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00"/>
  </bookViews>
  <sheets>
    <sheet name="Planilha1" sheetId="2" r:id="rId1"/>
  </sheets>
  <definedNames>
    <definedName name="winloss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/>
  <c r="D20"/>
  <c r="D19"/>
  <c r="D18"/>
  <c r="D17"/>
  <c r="D16"/>
  <c r="D15"/>
  <c r="D14"/>
  <c r="D13"/>
  <c r="B6"/>
  <c r="D6" s="1"/>
  <c r="E6" l="1"/>
  <c r="B7" s="1"/>
  <c r="D7" s="1"/>
  <c r="E7" s="1"/>
  <c r="B8" s="1"/>
  <c r="D8" l="1"/>
  <c r="E8" l="1"/>
  <c r="B9" s="1"/>
  <c r="D9" s="1"/>
  <c r="E9" s="1"/>
  <c r="B10" l="1"/>
  <c r="D10" s="1"/>
  <c r="E10" s="1"/>
  <c r="B11" s="1"/>
  <c r="D11" s="1"/>
  <c r="E11" l="1"/>
  <c r="B12" s="1"/>
  <c r="D12" l="1"/>
  <c r="E20" l="1"/>
  <c r="E13"/>
  <c r="E14"/>
  <c r="E16"/>
  <c r="E19"/>
  <c r="E17"/>
  <c r="E21"/>
  <c r="E18"/>
  <c r="E12"/>
  <c r="B13" s="1"/>
  <c r="E15"/>
  <c r="B14" l="1"/>
  <c r="B15" s="1"/>
  <c r="B16" s="1"/>
  <c r="B17" s="1"/>
  <c r="B18" s="1"/>
  <c r="B19" s="1"/>
  <c r="B20" s="1"/>
</calcChain>
</file>

<file path=xl/sharedStrings.xml><?xml version="1.0" encoding="utf-8"?>
<sst xmlns="http://schemas.openxmlformats.org/spreadsheetml/2006/main" count="18" uniqueCount="16">
  <si>
    <t>Capital Inicial</t>
  </si>
  <si>
    <t>Payout</t>
  </si>
  <si>
    <t>Entrada</t>
  </si>
  <si>
    <t>Valor Entrada</t>
  </si>
  <si>
    <t>W/L</t>
  </si>
  <si>
    <t>Resultado</t>
  </si>
  <si>
    <t>Saldo</t>
  </si>
  <si>
    <t>GERENCIAMENTO SOROS_GALE</t>
  </si>
  <si>
    <t>MX2Trading</t>
  </si>
  <si>
    <t>http://www.mx2trading.com</t>
  </si>
  <si>
    <t>Nossos Contatos:</t>
  </si>
  <si>
    <t>Telegram @mx2trading</t>
  </si>
  <si>
    <t xml:space="preserve">WhatsApp +55 69 9 9983 2678  </t>
  </si>
  <si>
    <t>W</t>
  </si>
  <si>
    <t xml:space="preserve"> </t>
  </si>
  <si>
    <t>L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</si>
</sst>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ctor"/>
      <family val="2"/>
      <charset val="1"/>
    </font>
    <font>
      <b/>
      <sz val="9"/>
      <color theme="0"/>
      <name val="Actor"/>
      <family val="2"/>
      <charset val="1"/>
    </font>
    <font>
      <b/>
      <sz val="36"/>
      <color rgb="FFFFFF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F5F5F"/>
        <bgColor indexed="64"/>
      </patternFill>
    </fill>
    <fill>
      <patternFill patternType="solid">
        <fgColor rgb="FF0A7A8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9" fontId="2" fillId="0" borderId="1" xfId="0" applyNumberFormat="1" applyFont="1" applyBorder="1" applyAlignment="1" applyProtection="1">
      <alignment horizontal="center"/>
      <protection hidden="1"/>
    </xf>
    <xf numFmtId="44" fontId="0" fillId="0" borderId="1" xfId="1" applyNumberFormat="1" applyFont="1" applyBorder="1" applyProtection="1">
      <protection hidden="1"/>
    </xf>
    <xf numFmtId="44" fontId="0" fillId="0" borderId="1" xfId="0" applyNumberFormat="1" applyBorder="1" applyAlignment="1" applyProtection="1">
      <alignment horizontal="center" vertical="center"/>
      <protection hidden="1"/>
    </xf>
    <xf numFmtId="44" fontId="0" fillId="0" borderId="0" xfId="1" applyNumberFormat="1" applyFont="1" applyFill="1" applyBorder="1" applyProtection="1">
      <protection hidden="1"/>
    </xf>
    <xf numFmtId="44" fontId="0" fillId="0" borderId="2" xfId="0" applyNumberFormat="1" applyBorder="1" applyAlignment="1" applyProtection="1">
      <alignment horizontal="center" vertical="center"/>
      <protection hidden="1"/>
    </xf>
    <xf numFmtId="44" fontId="0" fillId="0" borderId="2" xfId="1" applyNumberFormat="1" applyFont="1" applyBorder="1" applyProtection="1">
      <protection hidden="1"/>
    </xf>
    <xf numFmtId="0" fontId="2" fillId="0" borderId="0" xfId="0" applyFont="1" applyFill="1" applyBorder="1" applyAlignment="1">
      <alignment horizontal="center" vertical="center"/>
    </xf>
    <xf numFmtId="44" fontId="0" fillId="0" borderId="0" xfId="0" applyNumberForma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/>
    <xf numFmtId="0" fontId="0" fillId="0" borderId="0" xfId="0" applyFill="1" applyBorder="1" applyAlignment="1"/>
    <xf numFmtId="0" fontId="0" fillId="0" borderId="0" xfId="0" applyAlignment="1"/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center" vertical="center"/>
      <protection hidden="1"/>
    </xf>
    <xf numFmtId="0" fontId="2" fillId="6" borderId="1" xfId="0" applyFont="1" applyFill="1" applyBorder="1" applyAlignment="1" applyProtection="1">
      <alignment horizontal="center" vertical="center"/>
      <protection hidden="1"/>
    </xf>
    <xf numFmtId="0" fontId="2" fillId="6" borderId="2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44" fontId="6" fillId="0" borderId="0" xfId="2" applyNumberFormat="1" applyFill="1" applyBorder="1" applyAlignment="1" applyProtection="1">
      <alignment horizontal="center" vertical="center"/>
      <protection hidden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4" fontId="2" fillId="0" borderId="1" xfId="1" applyNumberFormat="1" applyFont="1" applyBorder="1" applyAlignment="1" applyProtection="1">
      <alignment horizont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protection locked="0"/>
    </xf>
    <xf numFmtId="0" fontId="3" fillId="2" borderId="1" xfId="0" applyFont="1" applyFill="1" applyBorder="1" applyAlignment="1" applyProtection="1">
      <alignment horizontal="center"/>
      <protection hidden="1"/>
    </xf>
    <xf numFmtId="0" fontId="5" fillId="7" borderId="3" xfId="0" applyFont="1" applyFill="1" applyBorder="1" applyAlignment="1" applyProtection="1">
      <alignment horizontal="center" vertical="center"/>
      <protection hidden="1"/>
    </xf>
    <xf numFmtId="0" fontId="0" fillId="7" borderId="3" xfId="0" applyFill="1" applyBorder="1" applyAlignment="1" applyProtection="1">
      <alignment horizontal="center" vertical="center"/>
      <protection hidden="1"/>
    </xf>
  </cellXfs>
  <cellStyles count="3">
    <cellStyle name="Hyperlink" xfId="2" builtinId="8"/>
    <cellStyle name="Moeda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A7A80"/>
      <color rgb="FF0C7E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x2trad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C8" sqref="C8"/>
    </sheetView>
  </sheetViews>
  <sheetFormatPr defaultRowHeight="15"/>
  <cols>
    <col min="1" max="1" width="11.85546875" customWidth="1"/>
    <col min="2" max="2" width="13.7109375" customWidth="1"/>
    <col min="3" max="3" width="9.140625" style="11"/>
    <col min="4" max="4" width="12.7109375" customWidth="1"/>
    <col min="5" max="5" width="13.7109375" customWidth="1"/>
  </cols>
  <sheetData>
    <row r="1" spans="1:5" ht="52.5" customHeight="1">
      <c r="A1" s="32" t="s">
        <v>8</v>
      </c>
      <c r="B1" s="33"/>
      <c r="C1" s="33"/>
      <c r="D1" s="33"/>
      <c r="E1" s="33"/>
    </row>
    <row r="2" spans="1:5" ht="39.75" customHeight="1">
      <c r="A2" s="19" t="s">
        <v>0</v>
      </c>
      <c r="B2" s="19" t="s">
        <v>1</v>
      </c>
      <c r="C2" s="20" t="s">
        <v>2</v>
      </c>
      <c r="D2" s="21"/>
      <c r="E2" s="19"/>
    </row>
    <row r="3" spans="1:5">
      <c r="A3" s="28">
        <v>500</v>
      </c>
      <c r="B3" s="29">
        <v>0.8</v>
      </c>
      <c r="C3" s="30">
        <v>0.01</v>
      </c>
      <c r="D3" s="1"/>
      <c r="E3" s="1"/>
    </row>
    <row r="4" spans="1:5">
      <c r="A4" s="31" t="s">
        <v>7</v>
      </c>
      <c r="B4" s="31"/>
      <c r="C4" s="31"/>
      <c r="D4" s="31"/>
      <c r="E4" s="31"/>
    </row>
    <row r="5" spans="1:5">
      <c r="A5" s="12" t="s">
        <v>2</v>
      </c>
      <c r="B5" s="13" t="s">
        <v>3</v>
      </c>
      <c r="C5" s="9" t="s">
        <v>4</v>
      </c>
      <c r="D5" s="12" t="s">
        <v>5</v>
      </c>
      <c r="E5" s="12" t="s">
        <v>6</v>
      </c>
    </row>
    <row r="6" spans="1:5">
      <c r="A6" s="14">
        <v>1</v>
      </c>
      <c r="B6" s="3">
        <f>A3*C3</f>
        <v>5</v>
      </c>
      <c r="C6" s="26" t="s">
        <v>13</v>
      </c>
      <c r="D6" s="2">
        <f t="shared" ref="D6:D21" si="0">(IF(C6="W",B6*$B$3,IF(C6="L",-B6,"")))</f>
        <v>4</v>
      </c>
      <c r="E6" s="2">
        <f>D6</f>
        <v>4</v>
      </c>
    </row>
    <row r="7" spans="1:5">
      <c r="A7" s="14">
        <v>2</v>
      </c>
      <c r="B7" s="3">
        <f>IF(C6="L",E6*-1,IF($B$6=B6,$B$6*$B$3+$B$6,$B$6))</f>
        <v>9</v>
      </c>
      <c r="C7" s="26" t="s">
        <v>15</v>
      </c>
      <c r="D7" s="2">
        <f t="shared" si="0"/>
        <v>-9</v>
      </c>
      <c r="E7" s="2">
        <f>SUM($D$6:D7)</f>
        <v>-5</v>
      </c>
    </row>
    <row r="8" spans="1:5">
      <c r="A8" s="14">
        <v>3</v>
      </c>
      <c r="B8" s="3">
        <f>IF(C7="L",B7*(1+$B$3),IF(E7&lt;0,B7*(1+$B$3),$B$6))</f>
        <v>16.2</v>
      </c>
      <c r="C8" s="26" t="s">
        <v>13</v>
      </c>
      <c r="D8" s="2">
        <f t="shared" si="0"/>
        <v>12.96</v>
      </c>
      <c r="E8" s="2">
        <f>SUM($D$6:D8)</f>
        <v>7.9600000000000009</v>
      </c>
    </row>
    <row r="9" spans="1:5">
      <c r="A9" s="14">
        <v>4</v>
      </c>
      <c r="B9" s="3">
        <f>IF(C8="L",B8*(1+$B$3),IF(E8&lt;0,B8*(1+$B$3),$B$6))</f>
        <v>5</v>
      </c>
      <c r="C9" s="26"/>
      <c r="D9" s="2" t="str">
        <f t="shared" si="0"/>
        <v/>
      </c>
      <c r="E9" s="2">
        <f>SUM($D$6:D9)</f>
        <v>7.9600000000000009</v>
      </c>
    </row>
    <row r="10" spans="1:5">
      <c r="A10" s="14">
        <v>5</v>
      </c>
      <c r="B10" s="3">
        <f>IF(C9="L",B9*(1+$B$3),IF(E9&lt;0,B9*(1+$B$3),$B$6))</f>
        <v>5</v>
      </c>
      <c r="C10" s="26"/>
      <c r="D10" s="2" t="str">
        <f t="shared" si="0"/>
        <v/>
      </c>
      <c r="E10" s="2">
        <f>SUM($D$6:D10)</f>
        <v>7.9600000000000009</v>
      </c>
    </row>
    <row r="11" spans="1:5">
      <c r="A11" s="14">
        <v>6</v>
      </c>
      <c r="B11" s="3">
        <f>IF(C10="L",B10*(1+$B$3),IF(E10&lt;0,B10*(1+$B$3),$B$6))</f>
        <v>5</v>
      </c>
      <c r="C11" s="26"/>
      <c r="D11" s="2" t="str">
        <f t="shared" si="0"/>
        <v/>
      </c>
      <c r="E11" s="2">
        <f>SUM($D$6:D11)</f>
        <v>7.9600000000000009</v>
      </c>
    </row>
    <row r="12" spans="1:5">
      <c r="A12" s="14">
        <v>7</v>
      </c>
      <c r="B12" s="3">
        <f>IF(C11="P",B11*(1+$B$3),IF(E11&lt;0,B11*(1+$B$3),$B$6))</f>
        <v>5</v>
      </c>
      <c r="C12" s="26"/>
      <c r="D12" s="2" t="str">
        <f t="shared" si="0"/>
        <v/>
      </c>
      <c r="E12" s="2">
        <f>SUM($D$6:D12)</f>
        <v>7.9600000000000009</v>
      </c>
    </row>
    <row r="13" spans="1:5">
      <c r="A13" s="14">
        <v>8</v>
      </c>
      <c r="B13" s="3">
        <f>IF(C12="L",B12*(1+$B$3),IF(E12&lt;0,B12*(1+$B$3),$B$6))</f>
        <v>5</v>
      </c>
      <c r="C13" s="26"/>
      <c r="D13" s="2" t="str">
        <f t="shared" si="0"/>
        <v/>
      </c>
      <c r="E13" s="2">
        <f>SUM($D$6:D13)</f>
        <v>7.9600000000000009</v>
      </c>
    </row>
    <row r="14" spans="1:5">
      <c r="A14" s="15">
        <v>9</v>
      </c>
      <c r="B14" s="3">
        <f>IF(C13="L",B13*(1+$B$3),IF(E13&lt;0,B13*(1+$B$3),$B$6))</f>
        <v>5</v>
      </c>
      <c r="C14" s="26"/>
      <c r="D14" s="2" t="str">
        <f t="shared" si="0"/>
        <v/>
      </c>
      <c r="E14" s="2">
        <f>SUM($D$6:D14)</f>
        <v>7.9600000000000009</v>
      </c>
    </row>
    <row r="15" spans="1:5">
      <c r="A15" s="15">
        <v>10</v>
      </c>
      <c r="B15" s="3">
        <f t="shared" ref="B15:B20" si="1">IF(C14="P",B14*(1+$B$3),IF(E14&lt;0,B14*(1+$B$3),$B$6))</f>
        <v>5</v>
      </c>
      <c r="C15" s="26"/>
      <c r="D15" s="2" t="str">
        <f t="shared" si="0"/>
        <v/>
      </c>
      <c r="E15" s="2">
        <f>SUM($D$6:D15)</f>
        <v>7.9600000000000009</v>
      </c>
    </row>
    <row r="16" spans="1:5">
      <c r="A16" s="16">
        <v>11</v>
      </c>
      <c r="B16" s="3">
        <f t="shared" si="1"/>
        <v>5</v>
      </c>
      <c r="C16" s="26"/>
      <c r="D16" s="2" t="str">
        <f t="shared" si="0"/>
        <v/>
      </c>
      <c r="E16" s="2">
        <f>SUM($D$6:D16)</f>
        <v>7.9600000000000009</v>
      </c>
    </row>
    <row r="17" spans="1:5">
      <c r="A17" s="16">
        <v>12</v>
      </c>
      <c r="B17" s="3">
        <f t="shared" si="1"/>
        <v>5</v>
      </c>
      <c r="C17" s="26"/>
      <c r="D17" s="2" t="str">
        <f t="shared" si="0"/>
        <v/>
      </c>
      <c r="E17" s="2">
        <f>SUM($D$6:D17)</f>
        <v>7.9600000000000009</v>
      </c>
    </row>
    <row r="18" spans="1:5">
      <c r="A18" s="16">
        <v>13</v>
      </c>
      <c r="B18" s="3">
        <f t="shared" si="1"/>
        <v>5</v>
      </c>
      <c r="C18" s="26"/>
      <c r="D18" s="2" t="str">
        <f t="shared" si="0"/>
        <v/>
      </c>
      <c r="E18" s="2">
        <f>SUM($D$6:D18)</f>
        <v>7.9600000000000009</v>
      </c>
    </row>
    <row r="19" spans="1:5">
      <c r="A19" s="17">
        <v>14</v>
      </c>
      <c r="B19" s="3">
        <f t="shared" si="1"/>
        <v>5</v>
      </c>
      <c r="C19" s="26" t="s">
        <v>14</v>
      </c>
      <c r="D19" s="2" t="str">
        <f t="shared" si="0"/>
        <v/>
      </c>
      <c r="E19" s="2">
        <f>SUM($D$6:D19)</f>
        <v>7.9600000000000009</v>
      </c>
    </row>
    <row r="20" spans="1:5">
      <c r="A20" s="18">
        <v>15</v>
      </c>
      <c r="B20" s="5">
        <f t="shared" si="1"/>
        <v>5</v>
      </c>
      <c r="C20" s="27"/>
      <c r="D20" s="6" t="str">
        <f t="shared" si="0"/>
        <v/>
      </c>
      <c r="E20" s="6">
        <f>SUM($D$6:D20)</f>
        <v>7.9600000000000009</v>
      </c>
    </row>
    <row r="21" spans="1:5">
      <c r="A21" s="17"/>
      <c r="B21" s="3"/>
      <c r="C21" s="26"/>
      <c r="D21" s="2" t="str">
        <f t="shared" si="0"/>
        <v/>
      </c>
      <c r="E21" s="2">
        <f>SUM($D$6:D21)</f>
        <v>7.9600000000000009</v>
      </c>
    </row>
    <row r="22" spans="1:5">
      <c r="A22" s="7"/>
      <c r="B22" s="8"/>
      <c r="C22" s="10"/>
      <c r="D22" s="4"/>
      <c r="E22" s="4"/>
    </row>
    <row r="23" spans="1:5">
      <c r="A23" s="7"/>
      <c r="B23" s="8"/>
      <c r="C23" s="10"/>
      <c r="D23" s="4"/>
      <c r="E23" s="4"/>
    </row>
    <row r="24" spans="1:5">
      <c r="A24" s="7"/>
      <c r="B24" s="22" t="s">
        <v>9</v>
      </c>
      <c r="C24" s="10"/>
      <c r="D24" s="4"/>
      <c r="E24" s="4"/>
    </row>
    <row r="25" spans="1:5">
      <c r="A25" s="7"/>
      <c r="B25" s="8"/>
      <c r="C25" s="10"/>
      <c r="D25" s="4"/>
      <c r="E25" s="4"/>
    </row>
    <row r="26" spans="1:5">
      <c r="B26" s="7" t="s">
        <v>10</v>
      </c>
      <c r="C26" s="10"/>
      <c r="D26" s="4"/>
      <c r="E26" s="4"/>
    </row>
    <row r="27" spans="1:5">
      <c r="B27" s="7" t="s">
        <v>11</v>
      </c>
      <c r="C27" s="10"/>
      <c r="D27" s="4"/>
      <c r="E27" s="4"/>
    </row>
    <row r="28" spans="1:5">
      <c r="A28" s="23"/>
      <c r="B28" s="24" t="s">
        <v>12</v>
      </c>
      <c r="C28" s="25"/>
    </row>
  </sheetData>
  <sheetProtection password="EB59" sheet="1" objects="1" scenarios="1" formatCells="0" formatColumns="0" formatRows="0" insertColumns="0" insertRows="0" insertHyperlinks="0" deleteColumns="0" deleteRows="0" sort="0" autoFilter="0" pivotTables="0"/>
  <mergeCells count="2">
    <mergeCell ref="A4:E4"/>
    <mergeCell ref="A1:E1"/>
  </mergeCells>
  <conditionalFormatting sqref="D6:E27">
    <cfRule type="cellIs" dxfId="1" priority="1" operator="greaterThan">
      <formula>0</formula>
    </cfRule>
    <cfRule type="cellIs" dxfId="0" priority="2" operator="lessThan">
      <formula>0</formula>
    </cfRule>
  </conditionalFormatting>
  <hyperlinks>
    <hyperlink ref="B24" r:id="rId1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2"/>
  <ignoredErrors>
    <ignoredError sqref="B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</dc:creator>
  <cp:lastModifiedBy>MX2</cp:lastModifiedBy>
  <dcterms:created xsi:type="dcterms:W3CDTF">2021-01-22T01:27:35Z</dcterms:created>
  <dcterms:modified xsi:type="dcterms:W3CDTF">2022-01-18T23:51:10Z</dcterms:modified>
</cp:coreProperties>
</file>