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SorosGale" sheetId="2" r:id="rId1"/>
  </sheets>
  <calcPr calcId="124519"/>
</workbook>
</file>

<file path=xl/calcChain.xml><?xml version="1.0" encoding="utf-8"?>
<calcChain xmlns="http://schemas.openxmlformats.org/spreadsheetml/2006/main">
  <c r="B8" i="2"/>
  <c r="D8" s="1"/>
  <c r="E8" s="1"/>
  <c r="B9" s="1"/>
  <c r="D9" s="1"/>
  <c r="E9" l="1"/>
  <c r="B10" l="1"/>
  <c r="D10" s="1"/>
  <c r="E10" s="1"/>
  <c r="B11" s="1"/>
  <c r="D11" s="1"/>
  <c r="E11" s="1"/>
  <c r="B12" l="1"/>
  <c r="D12" s="1"/>
  <c r="E12" s="1"/>
  <c r="B13" l="1"/>
  <c r="D13" s="1"/>
  <c r="E13" l="1"/>
  <c r="B14" l="1"/>
  <c r="D14" s="1"/>
  <c r="E14" l="1"/>
  <c r="B15" l="1"/>
  <c r="D15" s="1"/>
  <c r="E15" l="1"/>
  <c r="B16" l="1"/>
  <c r="D16" s="1"/>
  <c r="E16" l="1"/>
  <c r="B17" l="1"/>
  <c r="D17" s="1"/>
  <c r="E17" l="1"/>
  <c r="B18" l="1"/>
  <c r="D18" s="1"/>
  <c r="E18" l="1"/>
  <c r="B19" l="1"/>
  <c r="D19" s="1"/>
  <c r="E19" l="1"/>
  <c r="B20" s="1"/>
  <c r="D20" s="1"/>
  <c r="E20" l="1"/>
  <c r="B21" s="1"/>
  <c r="D21" s="1"/>
  <c r="E21" s="1"/>
  <c r="B22" s="1"/>
  <c r="D22" s="1"/>
  <c r="E22" s="1"/>
</calcChain>
</file>

<file path=xl/sharedStrings.xml><?xml version="1.0" encoding="utf-8"?>
<sst xmlns="http://schemas.openxmlformats.org/spreadsheetml/2006/main" count="25" uniqueCount="11">
  <si>
    <t>Capital Inicial</t>
  </si>
  <si>
    <t>Payout</t>
  </si>
  <si>
    <t>Entrada</t>
  </si>
  <si>
    <t>Valor Entrada</t>
  </si>
  <si>
    <t>Resultado</t>
  </si>
  <si>
    <t>Saldo</t>
  </si>
  <si>
    <t>GERENCIAMENTO SorosGale CONSERVADOR</t>
  </si>
  <si>
    <t xml:space="preserve"> W / L </t>
  </si>
  <si>
    <t>MX2Trading</t>
  </si>
  <si>
    <t>W</t>
  </si>
  <si>
    <t>L</t>
  </si>
</sst>
</file>

<file path=xl/styles.xml><?xml version="1.0" encoding="utf-8"?>
<styleSheet xmlns="http://schemas.openxmlformats.org/spreadsheetml/2006/main">
  <numFmts count="1">
    <numFmt numFmtId="44" formatCode="_-&quot;R$&quot;\ * #,##0.00_-;\-&quot;R$&quot;\ * #,##0.00_-;_-&quot;R$&quot;\ * &quot;-&quot;??_-;_-@_-"/>
  </numFmts>
  <fonts count="6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Actor"/>
      <family val="2"/>
      <charset val="1"/>
    </font>
    <font>
      <b/>
      <sz val="9"/>
      <color theme="0"/>
      <name val="Actor"/>
      <family val="2"/>
      <charset val="1"/>
    </font>
    <font>
      <b/>
      <sz val="36"/>
      <color rgb="FFFFFF0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4" tint="-0.49998474074526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DF5F5F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8" tint="-0.249977111117893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2">
    <xf numFmtId="0" fontId="0" fillId="0" borderId="0" xfId="0"/>
    <xf numFmtId="44" fontId="2" fillId="0" borderId="1" xfId="1" applyNumberFormat="1" applyFont="1" applyBorder="1" applyAlignment="1" applyProtection="1">
      <alignment horizontal="center"/>
      <protection locked="0"/>
    </xf>
    <xf numFmtId="9" fontId="2" fillId="0" borderId="1" xfId="0" applyNumberFormat="1" applyFont="1" applyBorder="1" applyAlignment="1" applyProtection="1">
      <alignment horizontal="center" vertical="center"/>
      <protection locked="0"/>
    </xf>
    <xf numFmtId="10" fontId="2" fillId="0" borderId="1" xfId="0" applyNumberFormat="1" applyFont="1" applyBorder="1" applyAlignment="1" applyProtection="1">
      <alignment horizontal="center"/>
      <protection locked="0"/>
    </xf>
    <xf numFmtId="9" fontId="2" fillId="0" borderId="1" xfId="0" applyNumberFormat="1" applyFont="1" applyBorder="1" applyAlignment="1" applyProtection="1">
      <alignment horizontal="center"/>
      <protection locked="0"/>
    </xf>
    <xf numFmtId="44" fontId="0" fillId="0" borderId="1" xfId="1" applyNumberFormat="1" applyFont="1" applyBorder="1" applyProtection="1">
      <protection hidden="1"/>
    </xf>
    <xf numFmtId="44" fontId="0" fillId="0" borderId="1" xfId="0" applyNumberFormat="1" applyBorder="1" applyAlignment="1" applyProtection="1">
      <alignment horizontal="center" vertical="center"/>
      <protection hidden="1"/>
    </xf>
    <xf numFmtId="0" fontId="3" fillId="2" borderId="1" xfId="0" applyFont="1" applyFill="1" applyBorder="1" applyAlignment="1" applyProtection="1">
      <alignment horizontal="center" vertical="center" wrapText="1"/>
      <protection hidden="1"/>
    </xf>
    <xf numFmtId="0" fontId="4" fillId="2" borderId="1" xfId="0" applyFont="1" applyFill="1" applyBorder="1" applyAlignment="1" applyProtection="1">
      <alignment horizontal="center" vertical="center" wrapText="1"/>
      <protection hidden="1"/>
    </xf>
    <xf numFmtId="0" fontId="3" fillId="2" borderId="1" xfId="0" applyFont="1" applyFill="1" applyBorder="1" applyAlignment="1" applyProtection="1">
      <alignment horizontal="center"/>
      <protection hidden="1"/>
    </xf>
    <xf numFmtId="0" fontId="3" fillId="2" borderId="1" xfId="0" applyFont="1" applyFill="1" applyBorder="1" applyAlignment="1" applyProtection="1">
      <alignment horizontal="center" vertical="center"/>
      <protection hidden="1"/>
    </xf>
    <xf numFmtId="0" fontId="2" fillId="3" borderId="1" xfId="0" applyFont="1" applyFill="1" applyBorder="1" applyAlignment="1" applyProtection="1">
      <alignment horizontal="center" vertical="center"/>
      <protection hidden="1"/>
    </xf>
    <xf numFmtId="0" fontId="2" fillId="6" borderId="1" xfId="0" applyFont="1" applyFill="1" applyBorder="1" applyAlignment="1" applyProtection="1">
      <alignment horizontal="center" vertical="center"/>
      <protection hidden="1"/>
    </xf>
    <xf numFmtId="0" fontId="2" fillId="4" borderId="1" xfId="0" applyFont="1" applyFill="1" applyBorder="1" applyAlignment="1" applyProtection="1">
      <alignment horizontal="center" vertical="center"/>
      <protection hidden="1"/>
    </xf>
    <xf numFmtId="0" fontId="2" fillId="5" borderId="1" xfId="0" applyFont="1" applyFill="1" applyBorder="1" applyAlignment="1" applyProtection="1">
      <alignment horizontal="center" vertical="center"/>
      <protection hidden="1"/>
    </xf>
    <xf numFmtId="0" fontId="0" fillId="0" borderId="0" xfId="0" applyProtection="1">
      <protection locked="0"/>
    </xf>
    <xf numFmtId="0" fontId="0" fillId="0" borderId="0" xfId="0" applyAlignment="1" applyProtection="1">
      <alignment horizontal="center"/>
      <protection locked="0"/>
    </xf>
    <xf numFmtId="0" fontId="3" fillId="2" borderId="2" xfId="0" applyFont="1" applyFill="1" applyBorder="1" applyAlignment="1" applyProtection="1">
      <alignment horizontal="center"/>
      <protection hidden="1"/>
    </xf>
    <xf numFmtId="0" fontId="3" fillId="2" borderId="3" xfId="0" applyFont="1" applyFill="1" applyBorder="1" applyAlignment="1" applyProtection="1">
      <alignment horizontal="center"/>
      <protection hidden="1"/>
    </xf>
    <xf numFmtId="0" fontId="3" fillId="2" borderId="4" xfId="0" applyFont="1" applyFill="1" applyBorder="1" applyAlignment="1" applyProtection="1">
      <alignment horizontal="center"/>
      <protection hidden="1"/>
    </xf>
    <xf numFmtId="0" fontId="5" fillId="7" borderId="0" xfId="0" applyFont="1" applyFill="1" applyAlignment="1" applyProtection="1">
      <alignment horizontal="center" vertical="center"/>
      <protection hidden="1"/>
    </xf>
    <xf numFmtId="0" fontId="5" fillId="7" borderId="5" xfId="0" applyFont="1" applyFill="1" applyBorder="1" applyAlignment="1" applyProtection="1">
      <alignment horizontal="center" vertical="center"/>
      <protection hidden="1"/>
    </xf>
  </cellXfs>
  <cellStyles count="2">
    <cellStyle name="Moeda" xfId="1" builtinId="4"/>
    <cellStyle name="Normal" xfId="0" builtinId="0"/>
  </cellStyles>
  <dxfs count="62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theme="6" tint="0.39994506668294322"/>
        </patternFill>
      </fill>
    </dxf>
  </dxfs>
  <tableStyles count="0" defaultTableStyle="TableStyleMedium2" defaultPivotStyle="PivotStyleMedium9"/>
  <colors>
    <mruColors>
      <color rgb="FF225967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22"/>
  <sheetViews>
    <sheetView tabSelected="1" workbookViewId="0">
      <selection activeCell="C8" sqref="C8:C18"/>
    </sheetView>
  </sheetViews>
  <sheetFormatPr defaultRowHeight="15"/>
  <cols>
    <col min="1" max="1" width="11" style="15" customWidth="1"/>
    <col min="2" max="2" width="14.7109375" style="15" bestFit="1" customWidth="1"/>
    <col min="3" max="3" width="11.140625" style="16" customWidth="1"/>
    <col min="4" max="4" width="11.28515625" style="15" bestFit="1" customWidth="1"/>
    <col min="5" max="5" width="12.140625" style="15" bestFit="1" customWidth="1"/>
    <col min="6" max="16384" width="9.140625" style="15"/>
  </cols>
  <sheetData>
    <row r="1" spans="1:5" ht="18.75" customHeight="1">
      <c r="A1" s="20" t="s">
        <v>8</v>
      </c>
      <c r="B1" s="20"/>
      <c r="C1" s="20"/>
      <c r="D1" s="20"/>
      <c r="E1" s="20"/>
    </row>
    <row r="2" spans="1:5" ht="18.75" customHeight="1">
      <c r="A2" s="20"/>
      <c r="B2" s="20"/>
      <c r="C2" s="20"/>
      <c r="D2" s="20"/>
      <c r="E2" s="20"/>
    </row>
    <row r="3" spans="1:5" ht="18.75" customHeight="1">
      <c r="A3" s="21"/>
      <c r="B3" s="21"/>
      <c r="C3" s="21"/>
      <c r="D3" s="21"/>
      <c r="E3" s="21"/>
    </row>
    <row r="4" spans="1:5" ht="30">
      <c r="A4" s="7" t="s">
        <v>0</v>
      </c>
      <c r="B4" s="7" t="s">
        <v>1</v>
      </c>
      <c r="C4" s="7" t="s">
        <v>2</v>
      </c>
      <c r="D4" s="8"/>
      <c r="E4" s="7"/>
    </row>
    <row r="5" spans="1:5">
      <c r="A5" s="1">
        <v>1000</v>
      </c>
      <c r="B5" s="2">
        <v>0.8</v>
      </c>
      <c r="C5" s="3">
        <v>0.01</v>
      </c>
      <c r="D5" s="4"/>
      <c r="E5" s="4"/>
    </row>
    <row r="6" spans="1:5">
      <c r="A6" s="17" t="s">
        <v>6</v>
      </c>
      <c r="B6" s="18"/>
      <c r="C6" s="18"/>
      <c r="D6" s="18"/>
      <c r="E6" s="19"/>
    </row>
    <row r="7" spans="1:5">
      <c r="A7" s="9" t="s">
        <v>2</v>
      </c>
      <c r="B7" s="10" t="s">
        <v>3</v>
      </c>
      <c r="C7" s="10" t="s">
        <v>7</v>
      </c>
      <c r="D7" s="9" t="s">
        <v>4</v>
      </c>
      <c r="E7" s="9" t="s">
        <v>5</v>
      </c>
    </row>
    <row r="8" spans="1:5">
      <c r="A8" s="11">
        <v>1</v>
      </c>
      <c r="B8" s="6">
        <f>A5*C5</f>
        <v>10</v>
      </c>
      <c r="C8" s="16" t="s">
        <v>10</v>
      </c>
      <c r="D8" s="5">
        <f t="shared" ref="D8:D22" si="0">(IF(C8="W",B8*$B$5,IF(C8="L",-B8,"")))</f>
        <v>-10</v>
      </c>
      <c r="E8" s="5">
        <f>D8</f>
        <v>-10</v>
      </c>
    </row>
    <row r="9" spans="1:5">
      <c r="A9" s="11">
        <v>2</v>
      </c>
      <c r="B9" s="6">
        <f>IF(C8="L",(E8*-1)/2,IF($B$8=B8,$B$8,$B$8))</f>
        <v>5</v>
      </c>
      <c r="C9" s="16" t="s">
        <v>9</v>
      </c>
      <c r="D9" s="5">
        <f t="shared" si="0"/>
        <v>4</v>
      </c>
      <c r="E9" s="5">
        <f>SUM($D$8:D9)</f>
        <v>-6</v>
      </c>
    </row>
    <row r="10" spans="1:5">
      <c r="A10" s="11">
        <v>3</v>
      </c>
      <c r="B10" s="6">
        <f>IF(C9="L",(E9*-1)/2,IF(E9&lt;0,B9+(D$9),$B$8))</f>
        <v>9</v>
      </c>
      <c r="C10" s="16" t="s">
        <v>9</v>
      </c>
      <c r="D10" s="5">
        <f t="shared" si="0"/>
        <v>7.2</v>
      </c>
      <c r="E10" s="5">
        <f>SUM($D$8:D10)</f>
        <v>1.2000000000000002</v>
      </c>
    </row>
    <row r="11" spans="1:5">
      <c r="A11" s="11">
        <v>4</v>
      </c>
      <c r="B11" s="6">
        <f>IF(C10="L",(E10*-1)/2,IF(E10&lt;0,B10+(D$10),$B$8))</f>
        <v>10</v>
      </c>
      <c r="C11" s="16" t="s">
        <v>10</v>
      </c>
      <c r="D11" s="5">
        <f t="shared" si="0"/>
        <v>-10</v>
      </c>
      <c r="E11" s="5">
        <f>SUM($D$8:D11)</f>
        <v>-8.8000000000000007</v>
      </c>
    </row>
    <row r="12" spans="1:5">
      <c r="A12" s="11">
        <v>5</v>
      </c>
      <c r="B12" s="6">
        <f>IF(C11="L",(E11*-1)/2,IF(E11&lt;0,B11+(D$11),$B$8))</f>
        <v>4.4000000000000004</v>
      </c>
      <c r="C12" s="16" t="s">
        <v>10</v>
      </c>
      <c r="D12" s="5">
        <f t="shared" si="0"/>
        <v>-4.4000000000000004</v>
      </c>
      <c r="E12" s="5">
        <f>SUM($D$8:D12)</f>
        <v>-13.200000000000001</v>
      </c>
    </row>
    <row r="13" spans="1:5">
      <c r="A13" s="11">
        <v>6</v>
      </c>
      <c r="B13" s="6">
        <f>IF(C12="L",(E12*-1)/2,IF(E12&lt;0,B12+(D$12),$B$8))</f>
        <v>6.6000000000000005</v>
      </c>
      <c r="C13" s="16" t="s">
        <v>9</v>
      </c>
      <c r="D13" s="5">
        <f t="shared" si="0"/>
        <v>5.2800000000000011</v>
      </c>
      <c r="E13" s="5">
        <f>SUM($D$8:D13)</f>
        <v>-7.92</v>
      </c>
    </row>
    <row r="14" spans="1:5">
      <c r="A14" s="11">
        <v>7</v>
      </c>
      <c r="B14" s="6">
        <f>IF(C13="L",(E13*-1)/2,IF(E13&lt;0,B13+(D$13),$B$8))</f>
        <v>11.880000000000003</v>
      </c>
      <c r="C14" s="16" t="s">
        <v>10</v>
      </c>
      <c r="D14" s="5">
        <f t="shared" si="0"/>
        <v>-11.880000000000003</v>
      </c>
      <c r="E14" s="5">
        <f>SUM($D$8:D14)</f>
        <v>-19.800000000000004</v>
      </c>
    </row>
    <row r="15" spans="1:5">
      <c r="A15" s="11">
        <v>8</v>
      </c>
      <c r="B15" s="6">
        <f>IF(C14="L",(E14*-1)/2,IF(E14&lt;0,B14+(D$14),$B$8))</f>
        <v>9.9000000000000021</v>
      </c>
      <c r="C15" s="16" t="s">
        <v>9</v>
      </c>
      <c r="D15" s="5">
        <f t="shared" si="0"/>
        <v>7.9200000000000017</v>
      </c>
      <c r="E15" s="5">
        <f>SUM($D$8:D15)</f>
        <v>-11.880000000000003</v>
      </c>
    </row>
    <row r="16" spans="1:5">
      <c r="A16" s="12">
        <v>9</v>
      </c>
      <c r="B16" s="6">
        <f>IF(C15="L",(E15*-1)/2,IF(E15&lt;0,B15+(D$15),$B$8))</f>
        <v>17.820000000000004</v>
      </c>
      <c r="C16" s="16" t="s">
        <v>10</v>
      </c>
      <c r="D16" s="5">
        <f t="shared" si="0"/>
        <v>-17.820000000000004</v>
      </c>
      <c r="E16" s="5">
        <f>SUM($D$8:D16)</f>
        <v>-29.700000000000006</v>
      </c>
    </row>
    <row r="17" spans="1:5">
      <c r="A17" s="12">
        <v>10</v>
      </c>
      <c r="B17" s="6">
        <f>IF(C16="L",(E16*-1)/2,IF(E16&lt;0,B16+(D$16),$B$8))</f>
        <v>14.850000000000003</v>
      </c>
      <c r="C17" s="16" t="s">
        <v>10</v>
      </c>
      <c r="D17" s="5">
        <f t="shared" si="0"/>
        <v>-14.850000000000003</v>
      </c>
      <c r="E17" s="5">
        <f>SUM($D$8:D17)</f>
        <v>-44.550000000000011</v>
      </c>
    </row>
    <row r="18" spans="1:5">
      <c r="A18" s="13">
        <v>11</v>
      </c>
      <c r="B18" s="6">
        <f>IF(C17="L",(E17*-1)/2,IF(E17&lt;0,B17+(D$17),$B$8))</f>
        <v>22.275000000000006</v>
      </c>
      <c r="C18" s="16" t="s">
        <v>9</v>
      </c>
      <c r="D18" s="5">
        <f t="shared" si="0"/>
        <v>17.820000000000004</v>
      </c>
      <c r="E18" s="5">
        <f>SUM($D$8:D18)</f>
        <v>-26.730000000000008</v>
      </c>
    </row>
    <row r="19" spans="1:5">
      <c r="A19" s="13">
        <v>12</v>
      </c>
      <c r="B19" s="6">
        <f>IF(C18="L",(E18*-1)/2,IF(E18&lt;0,B18+(D$18),$B$8))</f>
        <v>40.095000000000013</v>
      </c>
      <c r="C19" s="16" t="s">
        <v>10</v>
      </c>
      <c r="D19" s="5">
        <f t="shared" si="0"/>
        <v>-40.095000000000013</v>
      </c>
      <c r="E19" s="5">
        <f>SUM($D$8:D19)</f>
        <v>-66.825000000000017</v>
      </c>
    </row>
    <row r="20" spans="1:5">
      <c r="A20" s="13">
        <v>13</v>
      </c>
      <c r="B20" s="6">
        <f>IF(C19="L",(E19*-1)/2,IF(E19&lt;0,B19+(D$19),$B$8))</f>
        <v>33.412500000000009</v>
      </c>
      <c r="C20" s="16" t="s">
        <v>10</v>
      </c>
      <c r="D20" s="5">
        <f t="shared" si="0"/>
        <v>-33.412500000000009</v>
      </c>
      <c r="E20" s="5">
        <f>SUM($D$8:D20)</f>
        <v>-100.23750000000003</v>
      </c>
    </row>
    <row r="21" spans="1:5">
      <c r="A21" s="14">
        <v>14</v>
      </c>
      <c r="B21" s="6">
        <f>IF(C20="L",(E20*-1)/2,IF(E20&lt;0,B20+(D$20),$B$8))</f>
        <v>50.118750000000013</v>
      </c>
      <c r="C21" s="16" t="s">
        <v>9</v>
      </c>
      <c r="D21" s="5">
        <f t="shared" si="0"/>
        <v>40.095000000000013</v>
      </c>
      <c r="E21" s="5">
        <f>SUM($D$8:D21)</f>
        <v>-60.142500000000013</v>
      </c>
    </row>
    <row r="22" spans="1:5">
      <c r="A22" s="14">
        <v>15</v>
      </c>
      <c r="B22" s="6">
        <f>IF(C21="L",(E21*-1)/2,IF(E21&lt;0,B21+(D$21),$B$8))</f>
        <v>90.213750000000033</v>
      </c>
      <c r="C22" s="16" t="s">
        <v>9</v>
      </c>
      <c r="D22" s="5">
        <f t="shared" si="0"/>
        <v>72.171000000000035</v>
      </c>
      <c r="E22" s="5">
        <f>SUM($D$8:D22)</f>
        <v>12.028500000000022</v>
      </c>
    </row>
  </sheetData>
  <sheetProtection password="C36E" sheet="1" objects="1" scenarios="1"/>
  <mergeCells count="2">
    <mergeCell ref="A6:E6"/>
    <mergeCell ref="A1:E3"/>
  </mergeCells>
  <conditionalFormatting sqref="D8:D11">
    <cfRule type="cellIs" dxfId="61" priority="65" operator="greaterThan">
      <formula>0</formula>
    </cfRule>
    <cfRule type="cellIs" dxfId="60" priority="66" operator="lessThan">
      <formula>0</formula>
    </cfRule>
  </conditionalFormatting>
  <conditionalFormatting sqref="D8:D11">
    <cfRule type="cellIs" dxfId="59" priority="63" operator="greaterThan">
      <formula>0</formula>
    </cfRule>
    <cfRule type="cellIs" dxfId="58" priority="64" operator="lessThan">
      <formula>0</formula>
    </cfRule>
  </conditionalFormatting>
  <conditionalFormatting sqref="E8">
    <cfRule type="cellIs" dxfId="57" priority="57" operator="greaterThan">
      <formula>0</formula>
    </cfRule>
    <cfRule type="cellIs" dxfId="56" priority="58" operator="lessThan">
      <formula>0</formula>
    </cfRule>
  </conditionalFormatting>
  <conditionalFormatting sqref="D9">
    <cfRule type="cellIs" dxfId="55" priority="55" operator="greaterThan">
      <formula>0</formula>
    </cfRule>
    <cfRule type="cellIs" dxfId="54" priority="56" operator="lessThan">
      <formula>0</formula>
    </cfRule>
  </conditionalFormatting>
  <conditionalFormatting sqref="D9">
    <cfRule type="cellIs" dxfId="53" priority="53" operator="greaterThan">
      <formula>0</formula>
    </cfRule>
    <cfRule type="cellIs" dxfId="52" priority="54" operator="lessThan">
      <formula>0</formula>
    </cfRule>
  </conditionalFormatting>
  <conditionalFormatting sqref="D9">
    <cfRule type="cellIs" dxfId="51" priority="51" operator="greaterThan">
      <formula>0</formula>
    </cfRule>
    <cfRule type="cellIs" dxfId="50" priority="52" operator="lessThan">
      <formula>0</formula>
    </cfRule>
  </conditionalFormatting>
  <conditionalFormatting sqref="D9">
    <cfRule type="cellIs" dxfId="49" priority="49" operator="greaterThan">
      <formula>0</formula>
    </cfRule>
    <cfRule type="cellIs" dxfId="48" priority="50" operator="lessThan">
      <formula>0</formula>
    </cfRule>
  </conditionalFormatting>
  <conditionalFormatting sqref="E9">
    <cfRule type="cellIs" dxfId="47" priority="47" operator="greaterThan">
      <formula>0</formula>
    </cfRule>
    <cfRule type="cellIs" dxfId="46" priority="48" operator="lessThan">
      <formula>0</formula>
    </cfRule>
  </conditionalFormatting>
  <conditionalFormatting sqref="E9">
    <cfRule type="cellIs" dxfId="45" priority="45" operator="greaterThan">
      <formula>0</formula>
    </cfRule>
    <cfRule type="cellIs" dxfId="44" priority="46" operator="lessThan">
      <formula>0</formula>
    </cfRule>
  </conditionalFormatting>
  <conditionalFormatting sqref="D10">
    <cfRule type="cellIs" dxfId="43" priority="43" operator="greaterThan">
      <formula>0</formula>
    </cfRule>
    <cfRule type="cellIs" dxfId="42" priority="44" operator="lessThan">
      <formula>0</formula>
    </cfRule>
  </conditionalFormatting>
  <conditionalFormatting sqref="D10">
    <cfRule type="cellIs" dxfId="41" priority="41" operator="greaterThan">
      <formula>0</formula>
    </cfRule>
    <cfRule type="cellIs" dxfId="40" priority="42" operator="lessThan">
      <formula>0</formula>
    </cfRule>
  </conditionalFormatting>
  <conditionalFormatting sqref="D10">
    <cfRule type="cellIs" dxfId="39" priority="39" operator="greaterThan">
      <formula>0</formula>
    </cfRule>
    <cfRule type="cellIs" dxfId="38" priority="40" operator="lessThan">
      <formula>0</formula>
    </cfRule>
  </conditionalFormatting>
  <conditionalFormatting sqref="D10">
    <cfRule type="cellIs" dxfId="37" priority="37" operator="greaterThan">
      <formula>0</formula>
    </cfRule>
    <cfRule type="cellIs" dxfId="36" priority="38" operator="lessThan">
      <formula>0</formula>
    </cfRule>
  </conditionalFormatting>
  <conditionalFormatting sqref="E10:E22">
    <cfRule type="cellIs" dxfId="35" priority="35" operator="greaterThan">
      <formula>0</formula>
    </cfRule>
    <cfRule type="cellIs" dxfId="34" priority="36" operator="lessThan">
      <formula>0</formula>
    </cfRule>
  </conditionalFormatting>
  <conditionalFormatting sqref="E10:E22">
    <cfRule type="cellIs" dxfId="33" priority="33" operator="greaterThan">
      <formula>0</formula>
    </cfRule>
    <cfRule type="cellIs" dxfId="32" priority="34" operator="lessThan">
      <formula>0</formula>
    </cfRule>
  </conditionalFormatting>
  <conditionalFormatting sqref="E10:E22">
    <cfRule type="cellIs" dxfId="31" priority="31" operator="greaterThan">
      <formula>0</formula>
    </cfRule>
    <cfRule type="cellIs" dxfId="30" priority="32" operator="lessThan">
      <formula>0</formula>
    </cfRule>
  </conditionalFormatting>
  <conditionalFormatting sqref="E10:E22">
    <cfRule type="cellIs" dxfId="29" priority="29" operator="greaterThan">
      <formula>0</formula>
    </cfRule>
    <cfRule type="cellIs" dxfId="28" priority="30" operator="lessThan">
      <formula>0</formula>
    </cfRule>
  </conditionalFormatting>
  <conditionalFormatting sqref="D11">
    <cfRule type="cellIs" dxfId="27" priority="27" operator="greaterThan">
      <formula>0</formula>
    </cfRule>
    <cfRule type="cellIs" dxfId="26" priority="28" operator="lessThan">
      <formula>0</formula>
    </cfRule>
  </conditionalFormatting>
  <conditionalFormatting sqref="D11">
    <cfRule type="cellIs" dxfId="25" priority="25" operator="greaterThan">
      <formula>0</formula>
    </cfRule>
    <cfRule type="cellIs" dxfId="24" priority="26" operator="lessThan">
      <formula>0</formula>
    </cfRule>
  </conditionalFormatting>
  <conditionalFormatting sqref="D11">
    <cfRule type="cellIs" dxfId="23" priority="23" operator="greaterThan">
      <formula>0</formula>
    </cfRule>
    <cfRule type="cellIs" dxfId="22" priority="24" operator="lessThan">
      <formula>0</formula>
    </cfRule>
  </conditionalFormatting>
  <conditionalFormatting sqref="D11">
    <cfRule type="cellIs" dxfId="21" priority="21" operator="greaterThan">
      <formula>0</formula>
    </cfRule>
    <cfRule type="cellIs" dxfId="20" priority="22" operator="lessThan">
      <formula>0</formula>
    </cfRule>
  </conditionalFormatting>
  <conditionalFormatting sqref="D11">
    <cfRule type="cellIs" dxfId="19" priority="19" operator="greaterThan">
      <formula>0</formula>
    </cfRule>
    <cfRule type="cellIs" dxfId="18" priority="20" operator="lessThan">
      <formula>0</formula>
    </cfRule>
  </conditionalFormatting>
  <conditionalFormatting sqref="D11">
    <cfRule type="cellIs" dxfId="17" priority="17" operator="greaterThan">
      <formula>0</formula>
    </cfRule>
    <cfRule type="cellIs" dxfId="16" priority="18" operator="lessThan">
      <formula>0</formula>
    </cfRule>
  </conditionalFormatting>
  <conditionalFormatting sqref="D11">
    <cfRule type="cellIs" dxfId="15" priority="15" operator="greaterThan">
      <formula>0</formula>
    </cfRule>
    <cfRule type="cellIs" dxfId="14" priority="16" operator="lessThan">
      <formula>0</formula>
    </cfRule>
  </conditionalFormatting>
  <conditionalFormatting sqref="D11">
    <cfRule type="cellIs" dxfId="13" priority="13" operator="greaterThan">
      <formula>0</formula>
    </cfRule>
    <cfRule type="cellIs" dxfId="12" priority="14" operator="lessThan">
      <formula>0</formula>
    </cfRule>
  </conditionalFormatting>
  <conditionalFormatting sqref="D11">
    <cfRule type="cellIs" dxfId="11" priority="11" operator="greaterThan">
      <formula>0</formula>
    </cfRule>
    <cfRule type="cellIs" dxfId="10" priority="12" operator="lessThan">
      <formula>0</formula>
    </cfRule>
  </conditionalFormatting>
  <conditionalFormatting sqref="D11">
    <cfRule type="cellIs" dxfId="9" priority="9" operator="greaterThan">
      <formula>0</formula>
    </cfRule>
    <cfRule type="cellIs" dxfId="8" priority="10" operator="lessThan">
      <formula>0</formula>
    </cfRule>
  </conditionalFormatting>
  <conditionalFormatting sqref="D11">
    <cfRule type="cellIs" dxfId="7" priority="7" operator="greaterThan">
      <formula>0</formula>
    </cfRule>
    <cfRule type="cellIs" dxfId="6" priority="8" operator="lessThan">
      <formula>0</formula>
    </cfRule>
  </conditionalFormatting>
  <conditionalFormatting sqref="D11">
    <cfRule type="cellIs" dxfId="5" priority="5" operator="greaterThan">
      <formula>0</formula>
    </cfRule>
    <cfRule type="cellIs" dxfId="4" priority="6" operator="lessThan">
      <formula>0</formula>
    </cfRule>
  </conditionalFormatting>
  <conditionalFormatting sqref="D8:D22">
    <cfRule type="cellIs" dxfId="3" priority="3" operator="greaterThan">
      <formula>0</formula>
    </cfRule>
    <cfRule type="cellIs" dxfId="2" priority="4" operator="lessThan">
      <formula>0</formula>
    </cfRule>
  </conditionalFormatting>
  <conditionalFormatting sqref="D8:D22">
    <cfRule type="cellIs" dxfId="1" priority="1" operator="greaterThan">
      <formula>0</formula>
    </cfRule>
    <cfRule type="cellIs" dxfId="0" priority="2" operator="lessThan">
      <formula>0</formula>
    </cfRule>
  </conditionalFormatting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SorosGale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2022-01-21T14:37:42Z</dcterms:modified>
</cp:coreProperties>
</file>